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320" windowHeight="9795" tabRatio="373"/>
  </bookViews>
  <sheets>
    <sheet name="강원조달청(04월)" sheetId="4" r:id="rId1"/>
    <sheet name="강원조달청(05월)" sheetId="5" r:id="rId2"/>
    <sheet name="강원조달청(06월)" sheetId="6" r:id="rId3"/>
  </sheets>
  <calcPr calcId="144525"/>
</workbook>
</file>

<file path=xl/calcChain.xml><?xml version="1.0" encoding="utf-8"?>
<calcChain xmlns="http://schemas.openxmlformats.org/spreadsheetml/2006/main">
  <c r="C31" i="4" l="1"/>
  <c r="B10" i="6" l="1"/>
  <c r="B10" i="4"/>
  <c r="D27" i="4"/>
  <c r="D22" i="4"/>
  <c r="D26" i="5"/>
  <c r="D22" i="5"/>
  <c r="D30" i="6"/>
  <c r="D27" i="6"/>
  <c r="D31" i="6" s="1"/>
  <c r="D22" i="6"/>
  <c r="D31" i="4" l="1"/>
  <c r="B9" i="6"/>
  <c r="B8" i="6" l="1"/>
  <c r="B9" i="4"/>
  <c r="B8" i="4"/>
  <c r="B8" i="5" l="1"/>
  <c r="C8" i="5"/>
  <c r="C9" i="6"/>
  <c r="C8" i="6"/>
  <c r="D18" i="6"/>
  <c r="C6" i="6" s="1"/>
  <c r="C7" i="6"/>
  <c r="B7" i="6"/>
  <c r="B6" i="6"/>
  <c r="D29" i="5"/>
  <c r="C9" i="5" s="1"/>
  <c r="C7" i="5"/>
  <c r="D18" i="5"/>
  <c r="B10" i="5"/>
  <c r="B7" i="5"/>
  <c r="B6" i="5"/>
  <c r="C6" i="5" l="1"/>
  <c r="D30" i="5"/>
  <c r="C10" i="6"/>
  <c r="D6" i="6" s="1"/>
  <c r="C10" i="5"/>
  <c r="D7" i="5" s="1"/>
  <c r="D8" i="5" l="1"/>
  <c r="D7" i="6"/>
  <c r="D10" i="6"/>
  <c r="D9" i="6"/>
  <c r="D8" i="6"/>
  <c r="D6" i="5"/>
  <c r="D10" i="5"/>
  <c r="D9" i="5"/>
  <c r="D18" i="4"/>
  <c r="C7" i="4" l="1"/>
  <c r="C8" i="4"/>
  <c r="D30" i="4"/>
  <c r="C9" i="4" s="1"/>
  <c r="B6" i="4" l="1"/>
  <c r="C6" i="4"/>
  <c r="C10" i="4" s="1"/>
  <c r="D10" i="4" s="1"/>
  <c r="D6" i="4" l="1"/>
  <c r="D7" i="4"/>
  <c r="D8" i="4"/>
  <c r="D9" i="4"/>
</calcChain>
</file>

<file path=xl/sharedStrings.xml><?xml version="1.0" encoding="utf-8"?>
<sst xmlns="http://schemas.openxmlformats.org/spreadsheetml/2006/main" count="118" uniqueCount="49">
  <si>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</si>
  <si>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</si>
  <si>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</si>
  <si>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</si>
  <si>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</si>
  <si>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</si>
  <si>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</si>
  <si>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</si>
  <si>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</si>
  <si>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</si>
  <si>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</si>
  <si>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</si>
  <si>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</si>
  <si>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</si>
  <si>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</si>
  <si>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</si>
  <si>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</si>
  <si>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 xml:space="preserve"> </t>
    <phoneticPr fontId="1" type="noConversion"/>
  </si>
  <si>
    <t>건</t>
    <phoneticPr fontId="1" type="noConversion"/>
  </si>
  <si>
    <t>유관기관 업무협의 및 설명회</t>
  </si>
  <si>
    <t>유관기관 업무협의 및 설명회</t>
    <phoneticPr fontId="1" type="noConversion"/>
  </si>
  <si>
    <t>해 당 없 음</t>
    <phoneticPr fontId="1" type="noConversion"/>
  </si>
  <si>
    <t>2건</t>
    <phoneticPr fontId="1" type="noConversion"/>
  </si>
  <si>
    <t>3건</t>
    <phoneticPr fontId="1" type="noConversion"/>
  </si>
  <si>
    <t>내부직원 격려</t>
  </si>
  <si>
    <t>0건</t>
    <phoneticPr fontId="1" type="noConversion"/>
  </si>
  <si>
    <t>0건</t>
    <phoneticPr fontId="1" type="noConversion"/>
  </si>
  <si>
    <t>2019년 06월 강원지방조달청장 업무추진비 집행내역</t>
    <phoneticPr fontId="1" type="noConversion"/>
  </si>
  <si>
    <t>2019년 05월 강원지방조달청장 업무추진비 집행내역</t>
    <phoneticPr fontId="1" type="noConversion"/>
  </si>
  <si>
    <t>2019년 04월 강원지방조달청장 업무추진비 집행내역</t>
    <phoneticPr fontId="1" type="noConversion"/>
  </si>
  <si>
    <t>2019-04-09</t>
    <phoneticPr fontId="1" type="noConversion"/>
  </si>
  <si>
    <t>2019-04-18</t>
    <phoneticPr fontId="1" type="noConversion"/>
  </si>
  <si>
    <t>2019-04-30</t>
    <phoneticPr fontId="1" type="noConversion"/>
  </si>
  <si>
    <t>속초 산불 피해기업 위문 방문</t>
    <phoneticPr fontId="1" type="noConversion"/>
  </si>
  <si>
    <t>도내 언론사 기자 초청 간담회</t>
  </si>
  <si>
    <t>소비촉진캠페인 참석</t>
  </si>
  <si>
    <t>1건</t>
    <phoneticPr fontId="1" type="noConversion"/>
  </si>
  <si>
    <t>2019-05-07</t>
    <phoneticPr fontId="1" type="noConversion"/>
  </si>
  <si>
    <t>고성 산불 피해 업체 위문</t>
  </si>
  <si>
    <t>2019-05-02</t>
    <phoneticPr fontId="1" type="noConversion"/>
  </si>
  <si>
    <t>2019-05-24</t>
    <phoneticPr fontId="1" type="noConversion"/>
  </si>
  <si>
    <t>1건</t>
    <phoneticPr fontId="1" type="noConversion"/>
  </si>
  <si>
    <t>유관기관 업무협의(강원도민일보)</t>
    <phoneticPr fontId="1" type="noConversion"/>
  </si>
  <si>
    <t>업무협의(본청 물품관리 지도점검 방문)</t>
    <phoneticPr fontId="1" type="noConversion"/>
  </si>
  <si>
    <t>2019-05-23</t>
    <phoneticPr fontId="1" type="noConversion"/>
  </si>
  <si>
    <t>4건</t>
    <phoneticPr fontId="1" type="noConversion"/>
  </si>
  <si>
    <t>2019-06-26</t>
    <phoneticPr fontId="1" type="noConversion"/>
  </si>
  <si>
    <t>2019-06-28</t>
    <phoneticPr fontId="1" type="noConversion"/>
  </si>
  <si>
    <t>내부직원 격려(탁구대회)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</si>
</sst>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mm&quot;월&quot;\ dd&quot;일&quot;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41" fontId="3" fillId="0" borderId="1" xfId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41" fontId="4" fillId="0" borderId="1" xfId="1" applyFont="1" applyBorder="1" applyAlignment="1">
      <alignment horizontal="right" vertical="center" wrapText="1"/>
    </xf>
    <xf numFmtId="176" fontId="4" fillId="0" borderId="1" xfId="1" applyNumberFormat="1" applyFont="1" applyBorder="1" applyAlignment="1">
      <alignment horizontal="center" vertical="center" shrinkToFit="1"/>
    </xf>
    <xf numFmtId="41" fontId="0" fillId="0" borderId="0" xfId="1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1" fontId="5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41" fontId="5" fillId="0" borderId="0" xfId="1" applyFont="1" applyBorder="1" applyAlignment="1">
      <alignment vertical="center"/>
    </xf>
    <xf numFmtId="41" fontId="4" fillId="0" borderId="0" xfId="1" applyFont="1" applyBorder="1">
      <alignment vertical="center"/>
    </xf>
    <xf numFmtId="14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70" zoomScaleNormal="70" workbookViewId="0">
      <selection activeCell="D22" sqref="D22"/>
    </sheetView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</cols>
  <sheetData>
    <row r="1" spans="1:6" ht="25.15" customHeight="1" x14ac:dyDescent="0.3">
      <c r="A1" s="20" t="s">
        <v>29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1"/>
      <c r="D4" s="21" t="s">
        <v>12</v>
      </c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1">
        <f t="shared" ref="B6:C6" si="0">C18</f>
        <v>0</v>
      </c>
      <c r="C6" s="23">
        <f t="shared" si="0"/>
        <v>0</v>
      </c>
      <c r="D6" s="24">
        <f>C6/$C$10</f>
        <v>0</v>
      </c>
    </row>
    <row r="7" spans="1:6" s="4" customFormat="1" ht="25.15" customHeight="1" x14ac:dyDescent="0.3">
      <c r="A7" s="15" t="s">
        <v>4</v>
      </c>
      <c r="B7" s="31">
        <v>3</v>
      </c>
      <c r="C7" s="25">
        <f>D22</f>
        <v>374000</v>
      </c>
      <c r="D7" s="24">
        <f t="shared" ref="D7:D10" si="1">C7/$C$10</f>
        <v>1</v>
      </c>
    </row>
    <row r="8" spans="1:6" s="4" customFormat="1" ht="25.15" customHeight="1" x14ac:dyDescent="0.3">
      <c r="A8" s="15" t="s">
        <v>6</v>
      </c>
      <c r="B8" s="31">
        <f>C27</f>
        <v>0</v>
      </c>
      <c r="C8" s="25">
        <f t="shared" ref="C8" si="2">D27</f>
        <v>0</v>
      </c>
      <c r="D8" s="24">
        <f t="shared" si="1"/>
        <v>0</v>
      </c>
    </row>
    <row r="9" spans="1:6" s="4" customFormat="1" ht="25.15" customHeight="1" x14ac:dyDescent="0.3">
      <c r="A9" s="15" t="s">
        <v>15</v>
      </c>
      <c r="B9" s="31">
        <f>C30</f>
        <v>0</v>
      </c>
      <c r="C9" s="25">
        <f t="shared" ref="C9" si="3">D30</f>
        <v>0</v>
      </c>
      <c r="D9" s="24">
        <f t="shared" si="1"/>
        <v>0</v>
      </c>
    </row>
    <row r="10" spans="1:6" s="4" customFormat="1" ht="25.15" customHeight="1" x14ac:dyDescent="0.3">
      <c r="A10" s="6" t="s">
        <v>8</v>
      </c>
      <c r="B10" s="34" t="str">
        <f>C31</f>
        <v>3건</v>
      </c>
      <c r="C10" s="29">
        <f>SUM(C6:C9)</f>
        <v>374000</v>
      </c>
      <c r="D10" s="30">
        <f t="shared" si="1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1"/>
      <c r="D13" s="21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 x14ac:dyDescent="0.3">
      <c r="A15" s="52" t="s">
        <v>5</v>
      </c>
      <c r="B15" s="2"/>
      <c r="C15" s="40"/>
      <c r="D15" s="18"/>
      <c r="E15" s="8"/>
      <c r="F15" s="8"/>
    </row>
    <row r="16" spans="1:6" s="9" customFormat="1" ht="25.15" customHeight="1" x14ac:dyDescent="0.3">
      <c r="A16" s="52"/>
      <c r="B16" s="2"/>
      <c r="C16" s="7" t="s">
        <v>21</v>
      </c>
      <c r="D16" s="3"/>
      <c r="E16" s="8"/>
      <c r="F16" s="8"/>
    </row>
    <row r="17" spans="1:6" s="9" customFormat="1" ht="25.15" customHeight="1" x14ac:dyDescent="0.3">
      <c r="A17" s="52"/>
      <c r="B17" s="2"/>
      <c r="C17" s="41"/>
      <c r="D17" s="3"/>
      <c r="E17" s="8"/>
      <c r="F17" s="8"/>
    </row>
    <row r="18" spans="1:6" s="4" customFormat="1" ht="25.15" customHeight="1" x14ac:dyDescent="0.3">
      <c r="A18" s="52"/>
      <c r="B18" s="7" t="s">
        <v>13</v>
      </c>
      <c r="C18" s="19"/>
      <c r="D18" s="16">
        <f>SUM(D15:D17)</f>
        <v>0</v>
      </c>
    </row>
    <row r="19" spans="1:6" s="4" customFormat="1" ht="25.15" customHeight="1" x14ac:dyDescent="0.3">
      <c r="A19" s="52" t="s">
        <v>4</v>
      </c>
      <c r="B19" s="2" t="s">
        <v>30</v>
      </c>
      <c r="C19" s="36" t="s">
        <v>33</v>
      </c>
      <c r="D19" s="37">
        <v>57000</v>
      </c>
      <c r="E19" s="11"/>
      <c r="F19" s="11"/>
    </row>
    <row r="20" spans="1:6" s="4" customFormat="1" ht="25.15" customHeight="1" x14ac:dyDescent="0.3">
      <c r="A20" s="52"/>
      <c r="B20" s="2" t="s">
        <v>31</v>
      </c>
      <c r="C20" s="33" t="s">
        <v>34</v>
      </c>
      <c r="D20" s="37">
        <v>285000</v>
      </c>
      <c r="E20" s="11"/>
      <c r="F20" s="11"/>
    </row>
    <row r="21" spans="1:6" s="4" customFormat="1" ht="25.15" customHeight="1" x14ac:dyDescent="0.3">
      <c r="A21" s="52"/>
      <c r="B21" s="2" t="s">
        <v>32</v>
      </c>
      <c r="C21" s="33" t="s">
        <v>35</v>
      </c>
      <c r="D21" s="37">
        <v>32000</v>
      </c>
      <c r="E21" s="11"/>
      <c r="F21" s="11"/>
    </row>
    <row r="22" spans="1:6" s="4" customFormat="1" ht="25.15" customHeight="1" x14ac:dyDescent="0.3">
      <c r="A22" s="52"/>
      <c r="B22" s="7" t="s">
        <v>13</v>
      </c>
      <c r="C22" s="19" t="s">
        <v>23</v>
      </c>
      <c r="D22" s="16">
        <f>SUM(D19:D21)</f>
        <v>374000</v>
      </c>
      <c r="E22" s="11"/>
      <c r="F22" s="11"/>
    </row>
    <row r="23" spans="1:6" s="4" customFormat="1" ht="25.15" customHeight="1" x14ac:dyDescent="0.3">
      <c r="A23" s="52" t="s">
        <v>6</v>
      </c>
      <c r="B23" s="2"/>
      <c r="C23" s="42"/>
      <c r="D23" s="37"/>
      <c r="E23" s="11"/>
      <c r="F23" s="11"/>
    </row>
    <row r="24" spans="1:6" s="4" customFormat="1" ht="25.15" customHeight="1" x14ac:dyDescent="0.3">
      <c r="A24" s="52"/>
      <c r="B24" s="2"/>
      <c r="C24" s="7" t="s">
        <v>21</v>
      </c>
      <c r="D24" s="18"/>
      <c r="E24" s="11"/>
      <c r="F24" s="11"/>
    </row>
    <row r="25" spans="1:6" s="4" customFormat="1" ht="25.15" customHeight="1" x14ac:dyDescent="0.3">
      <c r="A25" s="52"/>
      <c r="B25" s="2"/>
      <c r="C25" s="42"/>
      <c r="D25" s="3"/>
    </row>
    <row r="26" spans="1:6" s="4" customFormat="1" ht="25.15" customHeight="1" x14ac:dyDescent="0.3">
      <c r="A26" s="52"/>
      <c r="B26" s="2"/>
      <c r="C26" s="42"/>
      <c r="D26" s="3"/>
    </row>
    <row r="27" spans="1:6" s="4" customFormat="1" ht="25.15" customHeight="1" x14ac:dyDescent="0.3">
      <c r="A27" s="52"/>
      <c r="B27" s="7" t="s">
        <v>13</v>
      </c>
      <c r="C27" s="19"/>
      <c r="D27" s="28">
        <f>SUM(D23:D26)</f>
        <v>0</v>
      </c>
    </row>
    <row r="28" spans="1:6" s="4" customFormat="1" ht="25.15" customHeight="1" x14ac:dyDescent="0.3">
      <c r="A28" s="52" t="s">
        <v>16</v>
      </c>
      <c r="B28" s="2"/>
      <c r="C28" s="7" t="s">
        <v>21</v>
      </c>
      <c r="D28" s="18"/>
    </row>
    <row r="29" spans="1:6" s="4" customFormat="1" ht="25.15" customHeight="1" x14ac:dyDescent="0.3">
      <c r="A29" s="52"/>
      <c r="B29" s="10"/>
      <c r="C29" s="33"/>
      <c r="D29" s="14"/>
    </row>
    <row r="30" spans="1:6" s="4" customFormat="1" ht="25.15" customHeight="1" x14ac:dyDescent="0.3">
      <c r="A30" s="52"/>
      <c r="B30" s="7" t="s">
        <v>13</v>
      </c>
      <c r="C30" s="19"/>
      <c r="D30" s="16">
        <f>SUM(D28:D29)</f>
        <v>0</v>
      </c>
    </row>
    <row r="31" spans="1:6" s="4" customFormat="1" ht="25.15" customHeight="1" x14ac:dyDescent="0.3">
      <c r="A31" s="6" t="s">
        <v>8</v>
      </c>
      <c r="B31" s="7"/>
      <c r="C31" s="19" t="str">
        <f>C22</f>
        <v>3건</v>
      </c>
      <c r="D31" s="17">
        <f>SUM(D30,D27,D22,D18)</f>
        <v>374000</v>
      </c>
    </row>
    <row r="32" spans="1:6" s="4" customFormat="1" ht="30" customHeight="1" x14ac:dyDescent="0.3">
      <c r="B32" s="12"/>
      <c r="D32" s="13"/>
    </row>
    <row r="35" spans="4:4" x14ac:dyDescent="0.3">
      <c r="D35" s="51"/>
    </row>
  </sheetData>
  <sortState ref="A36:D49">
    <sortCondition ref="A36"/>
  </sortState>
  <mergeCells count="4">
    <mergeCell ref="A15:A18"/>
    <mergeCell ref="A19:A22"/>
    <mergeCell ref="A28:A30"/>
    <mergeCell ref="A23:A27"/>
  </mergeCells>
  <phoneticPr fontId="1" type="noConversion"/>
  <pageMargins left="0.67" right="0.67" top="0.78740157480314965" bottom="0.74803149606299213" header="0.78740157480314965" footer="0.31496062992125984"/>
  <pageSetup paperSize="9" scale="7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70" zoomScaleNormal="70" workbookViewId="0">
      <selection activeCell="F21" sqref="F21"/>
    </sheetView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  <col min="5" max="5" width="12.25" bestFit="1" customWidth="1"/>
    <col min="6" max="6" width="10.25" style="39" bestFit="1" customWidth="1"/>
  </cols>
  <sheetData>
    <row r="1" spans="1:6" ht="25.15" customHeight="1" x14ac:dyDescent="0.3">
      <c r="A1" s="20" t="s">
        <v>28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  <c r="F3" s="44"/>
    </row>
    <row r="4" spans="1:6" s="5" customFormat="1" ht="25.15" customHeight="1" x14ac:dyDescent="0.3">
      <c r="C4" s="21"/>
      <c r="D4" s="21" t="s">
        <v>12</v>
      </c>
      <c r="F4" s="44"/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  <c r="F5" s="45"/>
    </row>
    <row r="6" spans="1:6" s="4" customFormat="1" ht="25.15" customHeight="1" x14ac:dyDescent="0.3">
      <c r="A6" s="15" t="s">
        <v>5</v>
      </c>
      <c r="B6" s="31" t="str">
        <f t="shared" ref="B6:C6" si="0">C18</f>
        <v>1건</v>
      </c>
      <c r="C6" s="23">
        <f t="shared" si="0"/>
        <v>76000</v>
      </c>
      <c r="D6" s="24">
        <f>C6/$C$10</f>
        <v>0.10106382978723404</v>
      </c>
      <c r="F6" s="46"/>
    </row>
    <row r="7" spans="1:6" s="4" customFormat="1" ht="25.15" customHeight="1" x14ac:dyDescent="0.3">
      <c r="A7" s="15" t="s">
        <v>4</v>
      </c>
      <c r="B7" s="31" t="str">
        <f t="shared" ref="B7:C7" si="1">C22</f>
        <v>2건</v>
      </c>
      <c r="C7" s="25">
        <f t="shared" si="1"/>
        <v>276000</v>
      </c>
      <c r="D7" s="24">
        <f t="shared" ref="D7:D10" si="2">C7/$C$10</f>
        <v>0.36702127659574468</v>
      </c>
      <c r="F7" s="46"/>
    </row>
    <row r="8" spans="1:6" s="4" customFormat="1" ht="25.15" customHeight="1" x14ac:dyDescent="0.3">
      <c r="A8" s="15" t="s">
        <v>6</v>
      </c>
      <c r="B8" s="31" t="str">
        <f>C26</f>
        <v>1건</v>
      </c>
      <c r="C8" s="25">
        <f t="shared" ref="C8" si="3">D26</f>
        <v>400000</v>
      </c>
      <c r="D8" s="24">
        <f t="shared" si="2"/>
        <v>0.53191489361702127</v>
      </c>
      <c r="F8" s="46"/>
    </row>
    <row r="9" spans="1:6" s="4" customFormat="1" ht="25.15" customHeight="1" x14ac:dyDescent="0.3">
      <c r="A9" s="15" t="s">
        <v>15</v>
      </c>
      <c r="B9" s="31" t="s">
        <v>18</v>
      </c>
      <c r="C9" s="25">
        <f t="shared" ref="C9" si="4">D29</f>
        <v>0</v>
      </c>
      <c r="D9" s="24">
        <f t="shared" si="2"/>
        <v>0</v>
      </c>
      <c r="F9" s="46"/>
    </row>
    <row r="10" spans="1:6" s="4" customFormat="1" ht="25.15" customHeight="1" x14ac:dyDescent="0.3">
      <c r="A10" s="6" t="s">
        <v>8</v>
      </c>
      <c r="B10" s="34" t="str">
        <f>C30</f>
        <v>4건</v>
      </c>
      <c r="C10" s="29">
        <f>SUM(C6:C9)</f>
        <v>752000</v>
      </c>
      <c r="D10" s="30">
        <f t="shared" si="2"/>
        <v>1</v>
      </c>
      <c r="F10" s="46"/>
    </row>
    <row r="11" spans="1:6" s="4" customFormat="1" ht="25.15" customHeight="1" x14ac:dyDescent="0.3">
      <c r="F11" s="46"/>
    </row>
    <row r="12" spans="1:6" s="5" customFormat="1" ht="25.15" customHeight="1" x14ac:dyDescent="0.3">
      <c r="A12" s="27" t="s">
        <v>11</v>
      </c>
      <c r="D12" s="26"/>
      <c r="F12" s="44"/>
    </row>
    <row r="13" spans="1:6" s="4" customFormat="1" ht="25.15" customHeight="1" x14ac:dyDescent="0.3">
      <c r="C13" s="21"/>
      <c r="D13" s="21" t="s">
        <v>12</v>
      </c>
      <c r="F13" s="46"/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47"/>
    </row>
    <row r="15" spans="1:6" s="9" customFormat="1" ht="25.15" customHeight="1" x14ac:dyDescent="0.3">
      <c r="A15" s="52" t="s">
        <v>5</v>
      </c>
      <c r="B15" s="2" t="s">
        <v>44</v>
      </c>
      <c r="C15" s="32" t="s">
        <v>43</v>
      </c>
      <c r="D15" s="18">
        <v>76000</v>
      </c>
      <c r="E15" s="8"/>
      <c r="F15" s="47"/>
    </row>
    <row r="16" spans="1:6" s="9" customFormat="1" ht="25.15" customHeight="1" x14ac:dyDescent="0.3">
      <c r="A16" s="52"/>
      <c r="B16" s="2"/>
      <c r="C16" s="33"/>
      <c r="D16" s="3"/>
      <c r="E16" s="8"/>
      <c r="F16" s="47"/>
    </row>
    <row r="17" spans="1:6" s="9" customFormat="1" ht="25.15" customHeight="1" x14ac:dyDescent="0.3">
      <c r="A17" s="52"/>
      <c r="B17" s="2"/>
      <c r="C17" s="1"/>
      <c r="D17" s="3"/>
      <c r="E17" s="8"/>
      <c r="F17" s="47"/>
    </row>
    <row r="18" spans="1:6" s="4" customFormat="1" ht="25.15" customHeight="1" x14ac:dyDescent="0.3">
      <c r="A18" s="52"/>
      <c r="B18" s="7" t="s">
        <v>13</v>
      </c>
      <c r="C18" s="19" t="s">
        <v>41</v>
      </c>
      <c r="D18" s="16">
        <f>SUM(D15:D17)</f>
        <v>76000</v>
      </c>
      <c r="F18" s="46"/>
    </row>
    <row r="19" spans="1:6" s="4" customFormat="1" ht="25.15" customHeight="1" x14ac:dyDescent="0.3">
      <c r="A19" s="52" t="s">
        <v>20</v>
      </c>
      <c r="B19" s="2" t="s">
        <v>39</v>
      </c>
      <c r="C19" s="50" t="s">
        <v>38</v>
      </c>
      <c r="D19" s="3">
        <v>220000</v>
      </c>
      <c r="E19" s="11"/>
      <c r="F19" s="48"/>
    </row>
    <row r="20" spans="1:6" s="4" customFormat="1" ht="25.15" customHeight="1" x14ac:dyDescent="0.3">
      <c r="A20" s="52"/>
      <c r="B20" s="2" t="s">
        <v>40</v>
      </c>
      <c r="C20" s="50" t="s">
        <v>42</v>
      </c>
      <c r="D20" s="3">
        <v>56000</v>
      </c>
      <c r="E20" s="11"/>
      <c r="F20" s="48"/>
    </row>
    <row r="21" spans="1:6" s="4" customFormat="1" ht="25.15" customHeight="1" x14ac:dyDescent="0.3">
      <c r="A21" s="52"/>
      <c r="B21" s="2"/>
      <c r="C21" s="50"/>
      <c r="D21" s="3"/>
      <c r="E21" s="11"/>
      <c r="F21" s="48"/>
    </row>
    <row r="22" spans="1:6" s="4" customFormat="1" ht="25.15" customHeight="1" x14ac:dyDescent="0.3">
      <c r="A22" s="52"/>
      <c r="B22" s="7" t="s">
        <v>13</v>
      </c>
      <c r="C22" s="19" t="s">
        <v>22</v>
      </c>
      <c r="D22" s="16">
        <f>SUM(D19:D21)</f>
        <v>276000</v>
      </c>
      <c r="E22" s="11"/>
      <c r="F22" s="48"/>
    </row>
    <row r="23" spans="1:6" s="4" customFormat="1" ht="30" customHeight="1" x14ac:dyDescent="0.3">
      <c r="A23" s="52" t="s">
        <v>6</v>
      </c>
      <c r="B23" s="2" t="s">
        <v>37</v>
      </c>
      <c r="C23" s="50" t="s">
        <v>48</v>
      </c>
      <c r="D23" s="18">
        <v>400000</v>
      </c>
      <c r="E23" s="11"/>
      <c r="F23" s="48"/>
    </row>
    <row r="24" spans="1:6" s="4" customFormat="1" ht="25.15" customHeight="1" x14ac:dyDescent="0.3">
      <c r="A24" s="52"/>
      <c r="B24" s="2"/>
      <c r="C24" s="50"/>
      <c r="D24" s="18"/>
      <c r="E24" s="11"/>
      <c r="F24" s="48"/>
    </row>
    <row r="25" spans="1:6" s="4" customFormat="1" ht="25.15" customHeight="1" x14ac:dyDescent="0.3">
      <c r="A25" s="52"/>
      <c r="B25" s="2"/>
      <c r="C25" s="33"/>
      <c r="D25" s="3"/>
      <c r="F25" s="46"/>
    </row>
    <row r="26" spans="1:6" s="4" customFormat="1" ht="25.15" customHeight="1" x14ac:dyDescent="0.3">
      <c r="A26" s="52"/>
      <c r="B26" s="7" t="s">
        <v>13</v>
      </c>
      <c r="C26" s="19" t="s">
        <v>36</v>
      </c>
      <c r="D26" s="28">
        <f>SUM(D23:D25)</f>
        <v>400000</v>
      </c>
      <c r="F26" s="46"/>
    </row>
    <row r="27" spans="1:6" s="4" customFormat="1" ht="25.15" customHeight="1" x14ac:dyDescent="0.3">
      <c r="A27" s="52" t="s">
        <v>16</v>
      </c>
      <c r="B27" s="2" t="s">
        <v>17</v>
      </c>
      <c r="C27" s="33" t="s">
        <v>17</v>
      </c>
      <c r="D27" s="18">
        <v>0</v>
      </c>
      <c r="F27" s="46"/>
    </row>
    <row r="28" spans="1:6" s="4" customFormat="1" ht="25.15" customHeight="1" x14ac:dyDescent="0.3">
      <c r="A28" s="52"/>
      <c r="B28" s="10"/>
      <c r="C28" s="33"/>
      <c r="D28" s="14"/>
      <c r="F28" s="46"/>
    </row>
    <row r="29" spans="1:6" s="4" customFormat="1" ht="25.15" customHeight="1" x14ac:dyDescent="0.3">
      <c r="A29" s="52"/>
      <c r="B29" s="7" t="s">
        <v>13</v>
      </c>
      <c r="C29" s="19" t="s">
        <v>18</v>
      </c>
      <c r="D29" s="16">
        <f>SUM(D27:D28)</f>
        <v>0</v>
      </c>
      <c r="F29" s="46"/>
    </row>
    <row r="30" spans="1:6" s="4" customFormat="1" ht="25.15" customHeight="1" x14ac:dyDescent="0.3">
      <c r="A30" s="6" t="s">
        <v>8</v>
      </c>
      <c r="B30" s="7"/>
      <c r="C30" s="19" t="s">
        <v>45</v>
      </c>
      <c r="D30" s="17">
        <f>SUM(D29,D26,D22,D18)</f>
        <v>752000</v>
      </c>
      <c r="F30" s="46"/>
    </row>
    <row r="31" spans="1:6" s="4" customFormat="1" ht="14.25" x14ac:dyDescent="0.3">
      <c r="B31" s="12"/>
      <c r="D31" s="13"/>
      <c r="F31" s="46"/>
    </row>
    <row r="37" spans="3:5" x14ac:dyDescent="0.3">
      <c r="C37" s="39"/>
      <c r="E37" s="43"/>
    </row>
    <row r="38" spans="3:5" x14ac:dyDescent="0.3">
      <c r="E38" s="49"/>
    </row>
  </sheetData>
  <mergeCells count="4">
    <mergeCell ref="A15:A18"/>
    <mergeCell ref="A19:A22"/>
    <mergeCell ref="A23:A26"/>
    <mergeCell ref="A27:A2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70" zoomScaleNormal="70" workbookViewId="0">
      <selection activeCell="H21" sqref="H21"/>
    </sheetView>
  </sheetViews>
  <sheetFormatPr defaultRowHeight="16.5" x14ac:dyDescent="0.3"/>
  <cols>
    <col min="1" max="1" width="33.75" customWidth="1"/>
    <col min="2" max="2" width="15.25" customWidth="1"/>
    <col min="3" max="3" width="44.25" customWidth="1"/>
    <col min="4" max="4" width="16.5" customWidth="1"/>
  </cols>
  <sheetData>
    <row r="1" spans="1:6" ht="25.15" customHeight="1" x14ac:dyDescent="0.3">
      <c r="A1" s="20" t="s">
        <v>27</v>
      </c>
      <c r="B1" s="20"/>
      <c r="C1" s="20"/>
      <c r="D1" s="20"/>
    </row>
    <row r="2" spans="1:6" ht="25.15" customHeight="1" x14ac:dyDescent="0.3"/>
    <row r="3" spans="1:6" s="5" customFormat="1" ht="25.15" customHeight="1" x14ac:dyDescent="0.3">
      <c r="A3" s="27" t="s">
        <v>7</v>
      </c>
    </row>
    <row r="4" spans="1:6" s="5" customFormat="1" ht="25.15" customHeight="1" x14ac:dyDescent="0.3">
      <c r="C4" s="21"/>
      <c r="D4" s="21" t="s">
        <v>12</v>
      </c>
    </row>
    <row r="5" spans="1:6" s="22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1" t="str">
        <f t="shared" ref="B6:C6" si="0">C18</f>
        <v>0건</v>
      </c>
      <c r="C6" s="23">
        <f t="shared" si="0"/>
        <v>0</v>
      </c>
      <c r="D6" s="24">
        <f>C6/$C$10</f>
        <v>0</v>
      </c>
    </row>
    <row r="7" spans="1:6" s="4" customFormat="1" ht="25.15" customHeight="1" x14ac:dyDescent="0.3">
      <c r="A7" s="15" t="s">
        <v>4</v>
      </c>
      <c r="B7" s="31" t="str">
        <f t="shared" ref="B7:C7" si="1">C22</f>
        <v>0건</v>
      </c>
      <c r="C7" s="25">
        <f t="shared" si="1"/>
        <v>0</v>
      </c>
      <c r="D7" s="24">
        <f t="shared" ref="D7:D10" si="2">C7/$C$10</f>
        <v>0</v>
      </c>
    </row>
    <row r="8" spans="1:6" s="4" customFormat="1" ht="25.15" customHeight="1" x14ac:dyDescent="0.3">
      <c r="A8" s="15" t="s">
        <v>6</v>
      </c>
      <c r="B8" s="31" t="str">
        <f>C27</f>
        <v>2건</v>
      </c>
      <c r="C8" s="25">
        <f t="shared" ref="C8" si="3">D27</f>
        <v>83000</v>
      </c>
      <c r="D8" s="24">
        <f t="shared" si="2"/>
        <v>1</v>
      </c>
    </row>
    <row r="9" spans="1:6" s="4" customFormat="1" ht="25.15" customHeight="1" x14ac:dyDescent="0.3">
      <c r="A9" s="15" t="s">
        <v>15</v>
      </c>
      <c r="B9" s="31" t="str">
        <f>C30</f>
        <v>0건</v>
      </c>
      <c r="C9" s="25">
        <f t="shared" ref="C9" si="4">D30</f>
        <v>0</v>
      </c>
      <c r="D9" s="24">
        <f t="shared" si="2"/>
        <v>0</v>
      </c>
    </row>
    <row r="10" spans="1:6" s="4" customFormat="1" ht="25.15" customHeight="1" x14ac:dyDescent="0.3">
      <c r="A10" s="6" t="s">
        <v>8</v>
      </c>
      <c r="B10" s="34" t="str">
        <f>C31</f>
        <v>2건</v>
      </c>
      <c r="C10" s="29">
        <f>SUM(C6:C9)</f>
        <v>83000</v>
      </c>
      <c r="D10" s="30">
        <f t="shared" si="2"/>
        <v>1</v>
      </c>
    </row>
    <row r="11" spans="1:6" s="4" customFormat="1" ht="25.15" customHeight="1" x14ac:dyDescent="0.3"/>
    <row r="12" spans="1:6" s="5" customFormat="1" ht="25.15" customHeight="1" x14ac:dyDescent="0.3">
      <c r="A12" s="27" t="s">
        <v>11</v>
      </c>
      <c r="D12" s="26"/>
    </row>
    <row r="13" spans="1:6" s="4" customFormat="1" ht="25.15" customHeight="1" x14ac:dyDescent="0.3">
      <c r="C13" s="21"/>
      <c r="D13" s="21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hidden="1" customHeight="1" x14ac:dyDescent="0.3">
      <c r="A15" s="52" t="s">
        <v>5</v>
      </c>
      <c r="B15" s="2" t="s">
        <v>17</v>
      </c>
      <c r="C15" s="32" t="s">
        <v>17</v>
      </c>
      <c r="D15" s="18">
        <v>0</v>
      </c>
      <c r="E15" s="8"/>
      <c r="F15" s="8"/>
    </row>
    <row r="16" spans="1:6" s="9" customFormat="1" ht="25.15" hidden="1" customHeight="1" x14ac:dyDescent="0.3">
      <c r="A16" s="52"/>
      <c r="B16" s="2"/>
      <c r="C16" s="33"/>
      <c r="D16" s="3"/>
      <c r="E16" s="8"/>
      <c r="F16" s="8"/>
    </row>
    <row r="17" spans="1:6" s="9" customFormat="1" ht="25.15" customHeight="1" x14ac:dyDescent="0.3">
      <c r="A17" s="52"/>
      <c r="B17" s="2"/>
      <c r="C17" s="1"/>
      <c r="D17" s="3"/>
      <c r="E17" s="8"/>
      <c r="F17" s="8"/>
    </row>
    <row r="18" spans="1:6" s="4" customFormat="1" ht="25.15" customHeight="1" x14ac:dyDescent="0.3">
      <c r="A18" s="52"/>
      <c r="B18" s="7" t="s">
        <v>13</v>
      </c>
      <c r="C18" s="19" t="s">
        <v>25</v>
      </c>
      <c r="D18" s="16">
        <f>SUM(D15:D17)</f>
        <v>0</v>
      </c>
    </row>
    <row r="19" spans="1:6" s="4" customFormat="1" ht="25.15" customHeight="1" x14ac:dyDescent="0.3">
      <c r="A19" s="53" t="s">
        <v>19</v>
      </c>
      <c r="B19" s="10"/>
      <c r="C19" s="38"/>
      <c r="D19" s="14"/>
    </row>
    <row r="20" spans="1:6" s="4" customFormat="1" ht="25.15" customHeight="1" x14ac:dyDescent="0.3">
      <c r="A20" s="54"/>
      <c r="B20" s="10"/>
      <c r="C20" s="38"/>
      <c r="D20" s="14"/>
    </row>
    <row r="21" spans="1:6" s="4" customFormat="1" ht="25.15" customHeight="1" x14ac:dyDescent="0.3">
      <c r="A21" s="54"/>
      <c r="B21" s="7"/>
      <c r="C21" s="19"/>
      <c r="D21" s="16"/>
    </row>
    <row r="22" spans="1:6" s="4" customFormat="1" ht="25.15" customHeight="1" x14ac:dyDescent="0.3">
      <c r="A22" s="55"/>
      <c r="B22" s="7" t="s">
        <v>13</v>
      </c>
      <c r="C22" s="19" t="s">
        <v>26</v>
      </c>
      <c r="D22" s="16">
        <f>SUM(D19:D21)</f>
        <v>0</v>
      </c>
      <c r="E22" s="11"/>
      <c r="F22" s="11"/>
    </row>
    <row r="23" spans="1:6" s="4" customFormat="1" ht="25.15" customHeight="1" x14ac:dyDescent="0.3">
      <c r="A23" s="52" t="s">
        <v>6</v>
      </c>
      <c r="B23" s="2" t="s">
        <v>46</v>
      </c>
      <c r="C23" s="50" t="s">
        <v>24</v>
      </c>
      <c r="D23" s="35">
        <v>24000</v>
      </c>
      <c r="E23" s="11"/>
      <c r="F23" s="11"/>
    </row>
    <row r="24" spans="1:6" s="4" customFormat="1" ht="25.15" customHeight="1" x14ac:dyDescent="0.3">
      <c r="A24" s="52"/>
      <c r="B24" s="2" t="s">
        <v>47</v>
      </c>
      <c r="C24" s="50" t="s">
        <v>24</v>
      </c>
      <c r="D24" s="18">
        <v>59000</v>
      </c>
      <c r="E24" s="11"/>
      <c r="F24" s="11"/>
    </row>
    <row r="25" spans="1:6" s="4" customFormat="1" ht="25.15" hidden="1" customHeight="1" x14ac:dyDescent="0.3">
      <c r="A25" s="52"/>
      <c r="B25" s="2"/>
      <c r="C25" s="10"/>
      <c r="D25" s="3"/>
    </row>
    <row r="26" spans="1:6" s="4" customFormat="1" ht="25.15" customHeight="1" x14ac:dyDescent="0.3">
      <c r="A26" s="52"/>
      <c r="B26" s="2"/>
      <c r="C26" s="10"/>
      <c r="D26" s="3"/>
    </row>
    <row r="27" spans="1:6" s="4" customFormat="1" ht="25.15" customHeight="1" x14ac:dyDescent="0.3">
      <c r="A27" s="52"/>
      <c r="B27" s="7" t="s">
        <v>13</v>
      </c>
      <c r="C27" s="19" t="s">
        <v>22</v>
      </c>
      <c r="D27" s="28">
        <f>SUM(D23:D26)</f>
        <v>83000</v>
      </c>
    </row>
    <row r="28" spans="1:6" s="4" customFormat="1" ht="25.15" customHeight="1" x14ac:dyDescent="0.3">
      <c r="A28" s="52" t="s">
        <v>16</v>
      </c>
      <c r="B28" s="2"/>
      <c r="C28" s="12"/>
      <c r="D28" s="18"/>
    </row>
    <row r="29" spans="1:6" s="4" customFormat="1" ht="25.15" customHeight="1" x14ac:dyDescent="0.3">
      <c r="A29" s="52"/>
      <c r="B29" s="10"/>
      <c r="C29" s="10"/>
      <c r="D29" s="14"/>
    </row>
    <row r="30" spans="1:6" s="4" customFormat="1" ht="25.15" customHeight="1" x14ac:dyDescent="0.3">
      <c r="A30" s="52"/>
      <c r="B30" s="7" t="s">
        <v>13</v>
      </c>
      <c r="C30" s="19" t="s">
        <v>26</v>
      </c>
      <c r="D30" s="16">
        <f>SUM(D28:D29)</f>
        <v>0</v>
      </c>
    </row>
    <row r="31" spans="1:6" s="4" customFormat="1" ht="25.15" customHeight="1" x14ac:dyDescent="0.3">
      <c r="A31" s="6" t="s">
        <v>8</v>
      </c>
      <c r="B31" s="7"/>
      <c r="C31" s="19" t="s">
        <v>22</v>
      </c>
      <c r="D31" s="17">
        <f>SUM(D30,D27,D22,D18)</f>
        <v>83000</v>
      </c>
    </row>
    <row r="32" spans="1:6" s="4" customFormat="1" ht="14.25" x14ac:dyDescent="0.3">
      <c r="B32" s="12"/>
      <c r="D32" s="13"/>
    </row>
  </sheetData>
  <mergeCells count="4">
    <mergeCell ref="A15:A18"/>
    <mergeCell ref="A23:A27"/>
    <mergeCell ref="A28:A30"/>
    <mergeCell ref="A19:A22"/>
  </mergeCells>
  <phoneticPr fontId="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강원조달청(04월)</vt:lpstr>
      <vt:lpstr>강원조달청(05월)</vt:lpstr>
      <vt:lpstr>강원조달청(06월)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2016-01-13T04:42:41Z</cp:lastPrinted>
  <dcterms:created xsi:type="dcterms:W3CDTF">2013-05-28T07:07:21Z</dcterms:created>
  <dcterms:modified xsi:type="dcterms:W3CDTF">2019-07-02T08:50:05Z</dcterms:modified>
</cp:coreProperties>
</file>