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320" windowHeight="9795" tabRatio="373"/>
  </bookViews>
  <sheets>
    <sheet name="강원조달청(7월)" sheetId="4" r:id="rId1"/>
    <sheet name="강원조달청(8월)" sheetId="5" r:id="rId2"/>
    <sheet name="강원조달청(9월)" sheetId="6" r:id="rId3"/>
  </sheets>
  <calcPr calcId="144525"/>
</workbook>
</file>

<file path=xl/calcChain.xml><?xml version="1.0" encoding="utf-8"?>
<calcChain xmlns="http://schemas.openxmlformats.org/spreadsheetml/2006/main">
  <c r="B9" i="5" l="1"/>
  <c r="D30" i="6" l="1"/>
  <c r="D23" i="5" l="1"/>
  <c r="D28" i="4"/>
  <c r="B6" i="5" l="1"/>
  <c r="D32" i="5"/>
  <c r="D23" i="6" l="1"/>
  <c r="B10" i="4" l="1"/>
  <c r="D22" i="4"/>
  <c r="D33" i="6"/>
  <c r="B9" i="6" l="1"/>
  <c r="B8" i="6" l="1"/>
  <c r="B9" i="4"/>
  <c r="B8" i="5" l="1"/>
  <c r="C8" i="5"/>
  <c r="C9" i="6"/>
  <c r="C8" i="6"/>
  <c r="D18" i="6"/>
  <c r="C7" i="6"/>
  <c r="B7" i="6"/>
  <c r="B6" i="6"/>
  <c r="D36" i="5"/>
  <c r="C9" i="5" s="1"/>
  <c r="C7" i="5"/>
  <c r="D18" i="5"/>
  <c r="B10" i="5"/>
  <c r="B7" i="5"/>
  <c r="C6" i="6" l="1"/>
  <c r="C10" i="6" s="1"/>
  <c r="D6" i="6" s="1"/>
  <c r="D34" i="6"/>
  <c r="C6" i="5"/>
  <c r="C10" i="5" s="1"/>
  <c r="D7" i="5" s="1"/>
  <c r="D37" i="5"/>
  <c r="D8" i="5" l="1"/>
  <c r="D7" i="6"/>
  <c r="D10" i="6"/>
  <c r="D9" i="6"/>
  <c r="D8" i="6"/>
  <c r="D6" i="5"/>
  <c r="D10" i="5"/>
  <c r="D9" i="5"/>
  <c r="D18" i="4"/>
  <c r="D32" i="4" l="1"/>
  <c r="C7" i="4"/>
  <c r="C8" i="4"/>
  <c r="D31" i="4"/>
  <c r="C9" i="4" s="1"/>
  <c r="B6" i="4" l="1"/>
  <c r="C6" i="4"/>
  <c r="C10" i="4" s="1"/>
  <c r="D10" i="4" s="1"/>
  <c r="D6" i="4" l="1"/>
  <c r="D7" i="4"/>
  <c r="D8" i="4"/>
  <c r="D9" i="4"/>
</calcChain>
</file>

<file path=xl/sharedStrings.xml><?xml version="1.0" encoding="utf-8"?>
<sst xmlns="http://schemas.openxmlformats.org/spreadsheetml/2006/main" count="108" uniqueCount="45">
  <si>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</si>
  <si>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</si>
  <si>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</si>
  <si>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</si>
  <si>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</si>
  <si>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</si>
  <si>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</si>
  <si>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</si>
  <si>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</si>
  <si>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</si>
  <si>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</si>
  <si>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</si>
  <si>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</si>
  <si>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</si>
  <si>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</si>
  <si>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</si>
  <si>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</si>
  <si>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 xml:space="preserve"> </t>
    <phoneticPr fontId="1" type="noConversion"/>
  </si>
  <si>
    <t>건</t>
    <phoneticPr fontId="1" type="noConversion"/>
  </si>
  <si>
    <t>유관기관 업무협의 및 설명회</t>
  </si>
  <si>
    <t>0건</t>
    <phoneticPr fontId="1" type="noConversion"/>
  </si>
  <si>
    <t>1건</t>
    <phoneticPr fontId="1" type="noConversion"/>
  </si>
  <si>
    <t>직원격려</t>
    <phoneticPr fontId="1" type="noConversion"/>
  </si>
  <si>
    <t>소계</t>
    <phoneticPr fontId="1" type="noConversion"/>
  </si>
  <si>
    <t>2020년 7월 강원지방조달청장 업무추진비 집행내역</t>
    <phoneticPr fontId="1" type="noConversion"/>
  </si>
  <si>
    <t>2020년 8월 강원지방조달청장 업무추진비 집행내역</t>
    <phoneticPr fontId="1" type="noConversion"/>
  </si>
  <si>
    <t>2020년 9월 강원지방조달청장 업무추진비 집행내역</t>
    <phoneticPr fontId="1" type="noConversion"/>
  </si>
  <si>
    <t>2020-07-02</t>
    <phoneticPr fontId="1" type="noConversion"/>
  </si>
  <si>
    <t>벤처기업 방문(혁신시제품 지정 지원)</t>
    <phoneticPr fontId="1" type="noConversion"/>
  </si>
  <si>
    <t>2020-07-29</t>
    <phoneticPr fontId="1" type="noConversion"/>
  </si>
  <si>
    <t>2020-08-19</t>
    <phoneticPr fontId="1" type="noConversion"/>
  </si>
  <si>
    <t>춘천지역 기관단체장 업무협의</t>
    <phoneticPr fontId="1" type="noConversion"/>
  </si>
  <si>
    <t>직원 격려</t>
  </si>
  <si>
    <t>직원 격려</t>
    <phoneticPr fontId="1" type="noConversion"/>
  </si>
  <si>
    <t>2020-08-14</t>
    <phoneticPr fontId="1" type="noConversion"/>
  </si>
  <si>
    <t>전입 및 신규직원 격려</t>
    <phoneticPr fontId="1" type="noConversion"/>
  </si>
  <si>
    <t>지방청 직원 격려(본청)</t>
    <phoneticPr fontId="1" type="noConversion"/>
  </si>
  <si>
    <t>2020-09-10</t>
    <phoneticPr fontId="1" type="noConversion"/>
  </si>
  <si>
    <t>2020-09-18</t>
    <phoneticPr fontId="1" type="noConversion"/>
  </si>
  <si>
    <t>2020-09-15</t>
    <phoneticPr fontId="1" type="noConversion"/>
  </si>
  <si>
    <t>2020-09-22</t>
    <phoneticPr fontId="1" type="noConversion"/>
  </si>
  <si>
    <t>2020-09-23</t>
    <phoneticPr fontId="1" type="noConversion"/>
  </si>
  <si>
    <t>2020-09-24</t>
    <phoneticPr fontId="1" type="noConversion"/>
  </si>
  <si>
    <t>2020-09-21</t>
    <phoneticPr fontId="1" type="noConversion"/>
  </si>
  <si>
    <t>추석명절 후원물품(위문품) 지원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</si>
</sst>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0" fontId="8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1" fontId="5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5" fillId="0" borderId="0" xfId="1" applyFont="1" applyBorder="1" applyAlignment="1">
      <alignment vertical="center"/>
    </xf>
    <xf numFmtId="41" fontId="4" fillId="0" borderId="0" xfId="1" applyFont="1" applyBorder="1">
      <alignment vertical="center"/>
    </xf>
    <xf numFmtId="14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0" fillId="0" borderId="0" xfId="0" applyNumberFormat="1">
      <alignment vertical="center"/>
    </xf>
    <xf numFmtId="3" fontId="4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 x14ac:dyDescent="0.3">
      <c r="A1" s="20" t="s">
        <v>24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1"/>
      <c r="D4" s="21" t="s">
        <v>12</v>
      </c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1">
        <f t="shared" ref="B6:C6" si="0">C18</f>
        <v>0</v>
      </c>
      <c r="C6" s="23">
        <f t="shared" si="0"/>
        <v>0</v>
      </c>
      <c r="D6" s="24">
        <f>C6/$C$10</f>
        <v>0</v>
      </c>
    </row>
    <row r="7" spans="1:6" s="4" customFormat="1" ht="25.15" customHeight="1" x14ac:dyDescent="0.3">
      <c r="A7" s="15" t="s">
        <v>4</v>
      </c>
      <c r="B7" s="31">
        <v>1</v>
      </c>
      <c r="C7" s="25">
        <f>D22</f>
        <v>39000</v>
      </c>
      <c r="D7" s="24">
        <f t="shared" ref="D7:D10" si="1">C7/$C$10</f>
        <v>0.41052631578947368</v>
      </c>
    </row>
    <row r="8" spans="1:6" s="4" customFormat="1" ht="25.15" customHeight="1" x14ac:dyDescent="0.3">
      <c r="A8" s="15" t="s">
        <v>6</v>
      </c>
      <c r="B8" s="31">
        <v>1</v>
      </c>
      <c r="C8" s="25">
        <f t="shared" ref="C8" si="2">D28</f>
        <v>56000</v>
      </c>
      <c r="D8" s="24">
        <f t="shared" si="1"/>
        <v>0.58947368421052626</v>
      </c>
    </row>
    <row r="9" spans="1:6" s="4" customFormat="1" ht="25.15" customHeight="1" x14ac:dyDescent="0.3">
      <c r="A9" s="15" t="s">
        <v>15</v>
      </c>
      <c r="B9" s="31">
        <f>C31</f>
        <v>0</v>
      </c>
      <c r="C9" s="25">
        <f t="shared" ref="C9" si="3">D31</f>
        <v>0</v>
      </c>
      <c r="D9" s="24">
        <f t="shared" si="1"/>
        <v>0</v>
      </c>
    </row>
    <row r="10" spans="1:6" s="4" customFormat="1" ht="25.15" customHeight="1" x14ac:dyDescent="0.3">
      <c r="A10" s="6" t="s">
        <v>8</v>
      </c>
      <c r="B10" s="34">
        <f>C32</f>
        <v>2</v>
      </c>
      <c r="C10" s="29">
        <f>SUM(C6:C9)</f>
        <v>95000</v>
      </c>
      <c r="D10" s="30">
        <f t="shared" si="1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1"/>
      <c r="D13" s="21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51" t="s">
        <v>5</v>
      </c>
      <c r="B15" s="2"/>
      <c r="C15" s="2"/>
      <c r="D15" s="3"/>
      <c r="E15" s="8"/>
      <c r="F15" s="8"/>
    </row>
    <row r="16" spans="1:6" s="9" customFormat="1" ht="25.15" customHeight="1" x14ac:dyDescent="0.3">
      <c r="A16" s="51"/>
      <c r="B16" s="2"/>
      <c r="C16" s="7"/>
      <c r="D16" s="3"/>
      <c r="E16" s="8"/>
      <c r="F16" s="8"/>
    </row>
    <row r="17" spans="1:6" s="9" customFormat="1" ht="25.15" customHeight="1" x14ac:dyDescent="0.3">
      <c r="A17" s="51"/>
      <c r="B17" s="2"/>
      <c r="C17" s="37"/>
      <c r="D17" s="3"/>
      <c r="E17" s="8"/>
      <c r="F17" s="8"/>
    </row>
    <row r="18" spans="1:6" s="4" customFormat="1" ht="25.15" customHeight="1" x14ac:dyDescent="0.3">
      <c r="A18" s="51"/>
      <c r="B18" s="7" t="s">
        <v>13</v>
      </c>
      <c r="C18" s="19">
        <v>0</v>
      </c>
      <c r="D18" s="16">
        <f>SUM(D15:D17)</f>
        <v>0</v>
      </c>
    </row>
    <row r="19" spans="1:6" s="4" customFormat="1" ht="25.15" customHeight="1" x14ac:dyDescent="0.3">
      <c r="A19" s="51" t="s">
        <v>4</v>
      </c>
      <c r="B19" s="2" t="s">
        <v>27</v>
      </c>
      <c r="C19" s="2" t="s">
        <v>28</v>
      </c>
      <c r="D19" s="3">
        <v>39000</v>
      </c>
      <c r="E19" s="11"/>
      <c r="F19" s="11"/>
    </row>
    <row r="20" spans="1:6" s="4" customFormat="1" ht="25.15" customHeight="1" x14ac:dyDescent="0.3">
      <c r="A20" s="51"/>
      <c r="B20" s="2"/>
      <c r="C20" s="2"/>
      <c r="D20" s="3"/>
      <c r="E20" s="11"/>
      <c r="F20" s="11"/>
    </row>
    <row r="21" spans="1:6" s="4" customFormat="1" ht="25.15" customHeight="1" x14ac:dyDescent="0.3">
      <c r="A21" s="51"/>
      <c r="B21" s="2"/>
      <c r="C21" s="33"/>
      <c r="D21" s="35"/>
      <c r="E21" s="11"/>
      <c r="F21" s="11"/>
    </row>
    <row r="22" spans="1:6" s="4" customFormat="1" ht="25.15" customHeight="1" x14ac:dyDescent="0.3">
      <c r="A22" s="51"/>
      <c r="B22" s="7" t="s">
        <v>13</v>
      </c>
      <c r="C22" s="19" t="s">
        <v>21</v>
      </c>
      <c r="D22" s="16">
        <f>SUM(D19:D21)</f>
        <v>39000</v>
      </c>
      <c r="E22" s="11"/>
      <c r="F22" s="11"/>
    </row>
    <row r="23" spans="1:6" s="4" customFormat="1" ht="25.15" customHeight="1" x14ac:dyDescent="0.3">
      <c r="A23" s="51" t="s">
        <v>6</v>
      </c>
      <c r="B23" s="2" t="s">
        <v>29</v>
      </c>
      <c r="C23" s="2" t="s">
        <v>22</v>
      </c>
      <c r="D23" s="3">
        <v>56000</v>
      </c>
      <c r="E23" s="11"/>
      <c r="F23" s="11"/>
    </row>
    <row r="24" spans="1:6" s="4" customFormat="1" ht="25.15" customHeight="1" x14ac:dyDescent="0.3">
      <c r="A24" s="51"/>
      <c r="B24" s="2"/>
      <c r="C24" s="2"/>
      <c r="D24" s="3"/>
      <c r="E24" s="11"/>
      <c r="F24" s="11"/>
    </row>
    <row r="25" spans="1:6" s="4" customFormat="1" ht="25.15" customHeight="1" x14ac:dyDescent="0.3">
      <c r="A25" s="51"/>
      <c r="B25" s="2"/>
      <c r="C25" s="38"/>
      <c r="D25" s="3"/>
    </row>
    <row r="26" spans="1:6" s="4" customFormat="1" ht="25.15" customHeight="1" x14ac:dyDescent="0.3">
      <c r="A26" s="51"/>
      <c r="B26" s="2"/>
      <c r="C26" s="38"/>
      <c r="D26" s="3"/>
    </row>
    <row r="27" spans="1:6" s="4" customFormat="1" ht="25.15" customHeight="1" x14ac:dyDescent="0.3">
      <c r="A27" s="51"/>
      <c r="B27" s="2"/>
      <c r="C27" s="38"/>
      <c r="D27" s="3"/>
    </row>
    <row r="28" spans="1:6" s="4" customFormat="1" ht="25.15" customHeight="1" x14ac:dyDescent="0.3">
      <c r="A28" s="51"/>
      <c r="B28" s="7" t="s">
        <v>13</v>
      </c>
      <c r="C28" s="19">
        <v>1</v>
      </c>
      <c r="D28" s="28">
        <f>SUM(D23:D27)</f>
        <v>56000</v>
      </c>
    </row>
    <row r="29" spans="1:6" s="4" customFormat="1" ht="25.15" customHeight="1" x14ac:dyDescent="0.3">
      <c r="A29" s="51" t="s">
        <v>16</v>
      </c>
      <c r="B29" s="2"/>
      <c r="C29" s="7"/>
      <c r="D29" s="18"/>
    </row>
    <row r="30" spans="1:6" s="4" customFormat="1" ht="25.15" customHeight="1" x14ac:dyDescent="0.3">
      <c r="A30" s="51"/>
      <c r="B30" s="10"/>
      <c r="C30" s="33"/>
      <c r="D30" s="14"/>
    </row>
    <row r="31" spans="1:6" s="4" customFormat="1" ht="25.15" customHeight="1" x14ac:dyDescent="0.3">
      <c r="A31" s="51"/>
      <c r="B31" s="7" t="s">
        <v>13</v>
      </c>
      <c r="C31" s="19">
        <v>0</v>
      </c>
      <c r="D31" s="16">
        <f>SUM(D29:D30)</f>
        <v>0</v>
      </c>
    </row>
    <row r="32" spans="1:6" s="4" customFormat="1" ht="25.15" customHeight="1" x14ac:dyDescent="0.3">
      <c r="A32" s="6" t="s">
        <v>8</v>
      </c>
      <c r="B32" s="7"/>
      <c r="C32" s="19">
        <v>2</v>
      </c>
      <c r="D32" s="17">
        <f>SUM(D31,D28,D22,D18)</f>
        <v>95000</v>
      </c>
    </row>
    <row r="33" spans="2:4" s="4" customFormat="1" ht="30" customHeight="1" x14ac:dyDescent="0.3">
      <c r="B33" s="12"/>
      <c r="D33" s="13"/>
    </row>
    <row r="36" spans="2:4" x14ac:dyDescent="0.3">
      <c r="D36" s="47"/>
    </row>
  </sheetData>
  <sortState ref="A36:D49">
    <sortCondition ref="A36"/>
  </sortState>
  <mergeCells count="4">
    <mergeCell ref="A15:A18"/>
    <mergeCell ref="A19:A22"/>
    <mergeCell ref="A29:A31"/>
    <mergeCell ref="A23:A28"/>
  </mergeCells>
  <phoneticPr fontId="1" type="noConversion"/>
  <pageMargins left="0.67" right="0.67" top="0.78740157480314965" bottom="0.74803149606299213" header="0.78740157480314965" footer="0.31496062992125984"/>
  <pageSetup paperSize="9" scale="7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="85" zoomScaleNormal="70" zoomScaleSheetLayoutView="85" workbookViewId="0"/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  <col min="5" max="5" width="12.25" bestFit="1" customWidth="1"/>
    <col min="6" max="6" width="10.25" style="36" bestFit="1" customWidth="1"/>
  </cols>
  <sheetData>
    <row r="1" spans="1:6" ht="25.15" customHeight="1" x14ac:dyDescent="0.3">
      <c r="A1" s="20" t="s">
        <v>25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  <c r="F3" s="40"/>
    </row>
    <row r="4" spans="1:6" s="5" customFormat="1" ht="25.15" customHeight="1" x14ac:dyDescent="0.3">
      <c r="C4" s="21"/>
      <c r="D4" s="21" t="s">
        <v>12</v>
      </c>
      <c r="F4" s="40"/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  <c r="F5" s="41"/>
    </row>
    <row r="6" spans="1:6" s="4" customFormat="1" ht="25.15" customHeight="1" x14ac:dyDescent="0.3">
      <c r="A6" s="15" t="s">
        <v>5</v>
      </c>
      <c r="B6" s="31" t="str">
        <f>C18</f>
        <v>건</v>
      </c>
      <c r="C6" s="23">
        <f t="shared" ref="C6" si="0">D18</f>
        <v>0</v>
      </c>
      <c r="D6" s="24">
        <f>C6/$C$10</f>
        <v>0</v>
      </c>
      <c r="F6" s="42"/>
    </row>
    <row r="7" spans="1:6" s="4" customFormat="1" ht="25.15" customHeight="1" x14ac:dyDescent="0.3">
      <c r="A7" s="15" t="s">
        <v>4</v>
      </c>
      <c r="B7" s="31">
        <f t="shared" ref="B7:C7" si="1">C23</f>
        <v>1</v>
      </c>
      <c r="C7" s="25">
        <f t="shared" si="1"/>
        <v>260000</v>
      </c>
      <c r="D7" s="24">
        <f t="shared" ref="D7:D10" si="2">C7/$C$10</f>
        <v>0.8666666666666667</v>
      </c>
      <c r="F7" s="42"/>
    </row>
    <row r="8" spans="1:6" s="4" customFormat="1" ht="25.15" customHeight="1" x14ac:dyDescent="0.3">
      <c r="A8" s="15" t="s">
        <v>6</v>
      </c>
      <c r="B8" s="31">
        <f>C32</f>
        <v>1</v>
      </c>
      <c r="C8" s="25">
        <f t="shared" ref="C8" si="3">D32</f>
        <v>40000</v>
      </c>
      <c r="D8" s="24">
        <f t="shared" si="2"/>
        <v>0.13333333333333333</v>
      </c>
      <c r="F8" s="42"/>
    </row>
    <row r="9" spans="1:6" s="4" customFormat="1" ht="25.15" customHeight="1" x14ac:dyDescent="0.3">
      <c r="A9" s="15" t="s">
        <v>15</v>
      </c>
      <c r="B9" s="31">
        <f>C36</f>
        <v>0</v>
      </c>
      <c r="C9" s="25">
        <f t="shared" ref="C9" si="4">D36</f>
        <v>0</v>
      </c>
      <c r="D9" s="24">
        <f t="shared" si="2"/>
        <v>0</v>
      </c>
      <c r="F9" s="42"/>
    </row>
    <row r="10" spans="1:6" s="4" customFormat="1" ht="25.15" customHeight="1" x14ac:dyDescent="0.3">
      <c r="A10" s="6" t="s">
        <v>8</v>
      </c>
      <c r="B10" s="34">
        <f>C37</f>
        <v>2</v>
      </c>
      <c r="C10" s="29">
        <f>SUM(C6:C9)</f>
        <v>300000</v>
      </c>
      <c r="D10" s="30">
        <f t="shared" si="2"/>
        <v>1</v>
      </c>
      <c r="F10" s="42"/>
    </row>
    <row r="11" spans="1:6" s="4" customFormat="1" ht="25.15" customHeight="1" x14ac:dyDescent="0.3">
      <c r="F11" s="42"/>
    </row>
    <row r="12" spans="1:6" s="5" customFormat="1" ht="25.15" customHeight="1" x14ac:dyDescent="0.3">
      <c r="A12" s="27" t="s">
        <v>11</v>
      </c>
      <c r="D12" s="26"/>
      <c r="F12" s="40"/>
    </row>
    <row r="13" spans="1:6" s="4" customFormat="1" ht="25.15" customHeight="1" x14ac:dyDescent="0.3">
      <c r="C13" s="21"/>
      <c r="D13" s="21" t="s">
        <v>12</v>
      </c>
      <c r="F13" s="42"/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43"/>
    </row>
    <row r="15" spans="1:6" s="9" customFormat="1" ht="25.15" customHeight="1" x14ac:dyDescent="0.3">
      <c r="A15" s="51" t="s">
        <v>5</v>
      </c>
      <c r="B15" s="2"/>
      <c r="C15" s="10"/>
      <c r="D15" s="3"/>
      <c r="E15" s="8"/>
      <c r="F15" s="43"/>
    </row>
    <row r="16" spans="1:6" s="9" customFormat="1" ht="25.15" customHeight="1" x14ac:dyDescent="0.3">
      <c r="A16" s="51"/>
      <c r="B16" s="2"/>
      <c r="C16" s="33"/>
      <c r="D16" s="3"/>
      <c r="E16" s="8"/>
      <c r="F16" s="43"/>
    </row>
    <row r="17" spans="1:6" s="9" customFormat="1" ht="25.15" customHeight="1" x14ac:dyDescent="0.3">
      <c r="A17" s="51"/>
      <c r="B17" s="2"/>
      <c r="C17" s="1"/>
      <c r="D17" s="3"/>
      <c r="E17" s="8"/>
      <c r="F17" s="43"/>
    </row>
    <row r="18" spans="1:6" s="4" customFormat="1" ht="25.15" customHeight="1" x14ac:dyDescent="0.3">
      <c r="A18" s="51"/>
      <c r="B18" s="7" t="s">
        <v>13</v>
      </c>
      <c r="C18" s="19" t="s">
        <v>18</v>
      </c>
      <c r="D18" s="16">
        <f>SUM(D15:D17)</f>
        <v>0</v>
      </c>
      <c r="F18" s="42"/>
    </row>
    <row r="19" spans="1:6" s="4" customFormat="1" ht="25.15" customHeight="1" x14ac:dyDescent="0.3">
      <c r="A19" s="51" t="s">
        <v>19</v>
      </c>
      <c r="B19" s="2" t="s">
        <v>30</v>
      </c>
      <c r="C19" s="2" t="s">
        <v>31</v>
      </c>
      <c r="D19" s="3">
        <v>260000</v>
      </c>
      <c r="E19" s="11"/>
      <c r="F19" s="44"/>
    </row>
    <row r="20" spans="1:6" s="4" customFormat="1" ht="25.15" customHeight="1" x14ac:dyDescent="0.3">
      <c r="A20" s="51"/>
      <c r="B20" s="2"/>
      <c r="C20" s="2"/>
      <c r="D20" s="3"/>
      <c r="E20" s="11"/>
      <c r="F20" s="44"/>
    </row>
    <row r="21" spans="1:6" s="4" customFormat="1" ht="25.15" customHeight="1" x14ac:dyDescent="0.3">
      <c r="A21" s="51"/>
      <c r="B21" s="2"/>
      <c r="C21" s="2"/>
      <c r="D21" s="3"/>
      <c r="E21" s="11"/>
      <c r="F21" s="44"/>
    </row>
    <row r="22" spans="1:6" s="4" customFormat="1" ht="25.15" customHeight="1" x14ac:dyDescent="0.3">
      <c r="A22" s="51"/>
      <c r="B22" s="2"/>
      <c r="C22" s="2"/>
      <c r="D22" s="3"/>
      <c r="E22" s="11"/>
      <c r="F22" s="44"/>
    </row>
    <row r="23" spans="1:6" s="4" customFormat="1" ht="25.15" customHeight="1" x14ac:dyDescent="0.3">
      <c r="A23" s="51"/>
      <c r="B23" s="7" t="s">
        <v>23</v>
      </c>
      <c r="C23" s="19">
        <v>1</v>
      </c>
      <c r="D23" s="16">
        <f>SUM(D19:D22)</f>
        <v>260000</v>
      </c>
      <c r="E23" s="11"/>
      <c r="F23" s="44"/>
    </row>
    <row r="24" spans="1:6" s="4" customFormat="1" ht="30" customHeight="1" x14ac:dyDescent="0.3">
      <c r="A24" s="51" t="s">
        <v>6</v>
      </c>
      <c r="B24" s="49" t="s">
        <v>34</v>
      </c>
      <c r="C24" s="49" t="s">
        <v>33</v>
      </c>
      <c r="D24" s="50">
        <v>40000</v>
      </c>
      <c r="E24" s="11"/>
      <c r="F24" s="44"/>
    </row>
    <row r="25" spans="1:6" s="4" customFormat="1" ht="25.15" customHeight="1" x14ac:dyDescent="0.3">
      <c r="A25" s="51"/>
      <c r="B25" s="49"/>
      <c r="C25" s="49"/>
      <c r="D25" s="50"/>
      <c r="E25" s="11"/>
      <c r="F25" s="44"/>
    </row>
    <row r="26" spans="1:6" s="4" customFormat="1" ht="25.15" customHeight="1" x14ac:dyDescent="0.3">
      <c r="A26" s="51"/>
      <c r="B26" s="49"/>
      <c r="C26" s="49"/>
      <c r="D26" s="50"/>
      <c r="E26" s="11"/>
      <c r="F26" s="44"/>
    </row>
    <row r="27" spans="1:6" s="4" customFormat="1" ht="25.15" hidden="1" customHeight="1" x14ac:dyDescent="0.3">
      <c r="A27" s="51"/>
      <c r="B27" s="49"/>
      <c r="C27" s="49"/>
      <c r="D27" s="50"/>
      <c r="E27" s="11"/>
      <c r="F27" s="44"/>
    </row>
    <row r="28" spans="1:6" s="4" customFormat="1" ht="25.15" hidden="1" customHeight="1" x14ac:dyDescent="0.3">
      <c r="A28" s="51"/>
      <c r="B28" s="49"/>
      <c r="C28" s="49"/>
      <c r="D28" s="50"/>
      <c r="E28" s="11"/>
      <c r="F28" s="44"/>
    </row>
    <row r="29" spans="1:6" s="4" customFormat="1" ht="25.15" hidden="1" customHeight="1" x14ac:dyDescent="0.3">
      <c r="A29" s="51"/>
      <c r="B29" s="49"/>
      <c r="C29" s="49"/>
      <c r="D29" s="50"/>
      <c r="E29" s="11"/>
      <c r="F29" s="44"/>
    </row>
    <row r="30" spans="1:6" s="4" customFormat="1" ht="25.15" hidden="1" customHeight="1" x14ac:dyDescent="0.3">
      <c r="A30" s="51"/>
      <c r="B30" s="49"/>
      <c r="C30" s="49"/>
      <c r="D30" s="50"/>
      <c r="F30" s="42"/>
    </row>
    <row r="31" spans="1:6" s="4" customFormat="1" ht="25.15" hidden="1" customHeight="1" x14ac:dyDescent="0.3">
      <c r="A31" s="51"/>
      <c r="B31" s="49"/>
      <c r="C31" s="49"/>
      <c r="D31" s="50"/>
      <c r="F31" s="42"/>
    </row>
    <row r="32" spans="1:6" s="4" customFormat="1" ht="25.15" customHeight="1" x14ac:dyDescent="0.3">
      <c r="A32" s="51"/>
      <c r="B32" s="7" t="s">
        <v>13</v>
      </c>
      <c r="C32" s="19">
        <v>1</v>
      </c>
      <c r="D32" s="28">
        <f>SUM(D24:D31)</f>
        <v>40000</v>
      </c>
      <c r="F32" s="42"/>
    </row>
    <row r="33" spans="1:6" s="4" customFormat="1" ht="25.15" customHeight="1" x14ac:dyDescent="0.3">
      <c r="A33" s="51" t="s">
        <v>16</v>
      </c>
      <c r="B33" s="2"/>
      <c r="C33" s="33"/>
      <c r="D33" s="18"/>
      <c r="F33" s="42"/>
    </row>
    <row r="34" spans="1:6" s="4" customFormat="1" ht="25.15" customHeight="1" x14ac:dyDescent="0.3">
      <c r="A34" s="51"/>
      <c r="B34" s="2"/>
      <c r="C34" s="33"/>
      <c r="D34" s="18"/>
      <c r="F34" s="42"/>
    </row>
    <row r="35" spans="1:6" s="4" customFormat="1" ht="25.15" customHeight="1" x14ac:dyDescent="0.3">
      <c r="A35" s="51"/>
      <c r="B35" s="10"/>
      <c r="C35" s="33"/>
      <c r="D35" s="18"/>
      <c r="F35" s="42"/>
    </row>
    <row r="36" spans="1:6" s="4" customFormat="1" ht="25.15" customHeight="1" x14ac:dyDescent="0.3">
      <c r="A36" s="51"/>
      <c r="B36" s="7" t="s">
        <v>13</v>
      </c>
      <c r="C36" s="19">
        <v>0</v>
      </c>
      <c r="D36" s="16">
        <f>SUM(D33:D35)</f>
        <v>0</v>
      </c>
      <c r="F36" s="42"/>
    </row>
    <row r="37" spans="1:6" s="4" customFormat="1" ht="25.15" customHeight="1" x14ac:dyDescent="0.3">
      <c r="A37" s="6" t="s">
        <v>8</v>
      </c>
      <c r="B37" s="7"/>
      <c r="C37" s="19">
        <v>2</v>
      </c>
      <c r="D37" s="17">
        <f>SUM(D36,D32,D23,D18)</f>
        <v>300000</v>
      </c>
      <c r="F37" s="42"/>
    </row>
    <row r="38" spans="1:6" s="4" customFormat="1" ht="14.25" x14ac:dyDescent="0.3">
      <c r="B38" s="12"/>
      <c r="D38" s="13"/>
      <c r="F38" s="42"/>
    </row>
    <row r="44" spans="1:6" x14ac:dyDescent="0.3">
      <c r="C44" s="36"/>
      <c r="E44" s="39"/>
    </row>
    <row r="45" spans="1:6" x14ac:dyDescent="0.3">
      <c r="E45" s="45"/>
    </row>
  </sheetData>
  <mergeCells count="4">
    <mergeCell ref="A15:A18"/>
    <mergeCell ref="A19:A23"/>
    <mergeCell ref="A24:A32"/>
    <mergeCell ref="A33:A36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="85" zoomScaleNormal="70" zoomScaleSheetLayoutView="85" workbookViewId="0"/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 x14ac:dyDescent="0.3">
      <c r="A1" s="20" t="s">
        <v>26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1"/>
      <c r="D4" s="21" t="s">
        <v>12</v>
      </c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1">
        <f t="shared" ref="B6:C6" si="0">C18</f>
        <v>0</v>
      </c>
      <c r="C6" s="23">
        <f t="shared" si="0"/>
        <v>0</v>
      </c>
      <c r="D6" s="24">
        <f>C6/$C$10</f>
        <v>0</v>
      </c>
    </row>
    <row r="7" spans="1:6" s="4" customFormat="1" ht="25.15" customHeight="1" x14ac:dyDescent="0.3">
      <c r="A7" s="15" t="s">
        <v>4</v>
      </c>
      <c r="B7" s="31">
        <f t="shared" ref="B7:C7" si="1">C23</f>
        <v>1</v>
      </c>
      <c r="C7" s="25">
        <f t="shared" si="1"/>
        <v>388000</v>
      </c>
      <c r="D7" s="24">
        <f t="shared" ref="D7:D10" si="2">C7/$C$10</f>
        <v>0.49301143583227447</v>
      </c>
    </row>
    <row r="8" spans="1:6" s="4" customFormat="1" ht="25.15" customHeight="1" x14ac:dyDescent="0.3">
      <c r="A8" s="15" t="s">
        <v>6</v>
      </c>
      <c r="B8" s="31">
        <f>C30</f>
        <v>6</v>
      </c>
      <c r="C8" s="25">
        <f t="shared" ref="C8" si="3">D30</f>
        <v>399000</v>
      </c>
      <c r="D8" s="24">
        <f t="shared" si="2"/>
        <v>0.50698856416772553</v>
      </c>
    </row>
    <row r="9" spans="1:6" s="4" customFormat="1" ht="25.15" customHeight="1" x14ac:dyDescent="0.3">
      <c r="A9" s="15" t="s">
        <v>15</v>
      </c>
      <c r="B9" s="31" t="str">
        <f>C33</f>
        <v>0건</v>
      </c>
      <c r="C9" s="25">
        <f t="shared" ref="C9" si="4">D33</f>
        <v>0</v>
      </c>
      <c r="D9" s="24">
        <f t="shared" si="2"/>
        <v>0</v>
      </c>
    </row>
    <row r="10" spans="1:6" s="4" customFormat="1" ht="25.15" customHeight="1" x14ac:dyDescent="0.3">
      <c r="A10" s="6" t="s">
        <v>8</v>
      </c>
      <c r="B10" s="34">
        <v>7</v>
      </c>
      <c r="C10" s="29">
        <f>SUM(C6:C9)</f>
        <v>787000</v>
      </c>
      <c r="D10" s="30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1"/>
      <c r="D13" s="21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hidden="1" customHeight="1" x14ac:dyDescent="0.3">
      <c r="A15" s="51" t="s">
        <v>5</v>
      </c>
      <c r="B15" s="2" t="s">
        <v>17</v>
      </c>
      <c r="C15" s="32" t="s">
        <v>17</v>
      </c>
      <c r="D15" s="18">
        <v>0</v>
      </c>
      <c r="E15" s="8"/>
      <c r="F15" s="8"/>
    </row>
    <row r="16" spans="1:6" s="9" customFormat="1" ht="25.15" hidden="1" customHeight="1" x14ac:dyDescent="0.3">
      <c r="A16" s="51"/>
      <c r="B16" s="2"/>
      <c r="C16" s="33"/>
      <c r="D16" s="3"/>
      <c r="E16" s="8"/>
      <c r="F16" s="8"/>
    </row>
    <row r="17" spans="1:13" s="9" customFormat="1" ht="25.15" customHeight="1" x14ac:dyDescent="0.3">
      <c r="A17" s="51"/>
      <c r="B17" s="2"/>
      <c r="C17" s="1"/>
      <c r="D17" s="3"/>
      <c r="E17" s="8"/>
      <c r="F17" s="8"/>
    </row>
    <row r="18" spans="1:13" s="4" customFormat="1" ht="25.15" customHeight="1" x14ac:dyDescent="0.3">
      <c r="A18" s="51"/>
      <c r="B18" s="7" t="s">
        <v>13</v>
      </c>
      <c r="C18" s="19">
        <v>0</v>
      </c>
      <c r="D18" s="16">
        <f>SUM(D15:D17)</f>
        <v>0</v>
      </c>
    </row>
    <row r="19" spans="1:13" s="4" customFormat="1" ht="25.15" customHeight="1" x14ac:dyDescent="0.3">
      <c r="A19" s="52" t="s">
        <v>19</v>
      </c>
      <c r="B19" s="2" t="s">
        <v>43</v>
      </c>
      <c r="C19" s="2" t="s">
        <v>44</v>
      </c>
      <c r="D19" s="3">
        <v>388000</v>
      </c>
    </row>
    <row r="20" spans="1:13" s="4" customFormat="1" ht="25.15" customHeight="1" x14ac:dyDescent="0.3">
      <c r="A20" s="53"/>
      <c r="B20" s="2"/>
      <c r="C20" s="2"/>
      <c r="D20" s="3"/>
    </row>
    <row r="21" spans="1:13" s="4" customFormat="1" ht="25.15" customHeight="1" x14ac:dyDescent="0.3">
      <c r="A21" s="53"/>
      <c r="B21" s="2"/>
      <c r="C21" s="2"/>
      <c r="D21" s="3"/>
    </row>
    <row r="22" spans="1:13" s="4" customFormat="1" ht="25.15" customHeight="1" x14ac:dyDescent="0.3">
      <c r="A22" s="53"/>
      <c r="B22" s="2"/>
      <c r="C22" s="46"/>
      <c r="D22" s="3"/>
    </row>
    <row r="23" spans="1:13" s="4" customFormat="1" ht="25.15" customHeight="1" x14ac:dyDescent="0.3">
      <c r="A23" s="54"/>
      <c r="B23" s="7" t="s">
        <v>13</v>
      </c>
      <c r="C23" s="19">
        <v>1</v>
      </c>
      <c r="D23" s="16">
        <f>SUM(D19:D21)</f>
        <v>388000</v>
      </c>
      <c r="E23" s="11"/>
      <c r="F23" s="11"/>
    </row>
    <row r="24" spans="1:13" s="4" customFormat="1" ht="25.15" customHeight="1" x14ac:dyDescent="0.3">
      <c r="A24" s="51" t="s">
        <v>6</v>
      </c>
      <c r="B24" s="2" t="s">
        <v>37</v>
      </c>
      <c r="C24" s="2" t="s">
        <v>32</v>
      </c>
      <c r="D24" s="3">
        <v>55000</v>
      </c>
      <c r="E24" s="11"/>
      <c r="F24" s="11"/>
    </row>
    <row r="25" spans="1:13" s="4" customFormat="1" ht="25.15" customHeight="1" x14ac:dyDescent="0.3">
      <c r="A25" s="51"/>
      <c r="B25" s="2" t="s">
        <v>39</v>
      </c>
      <c r="C25" s="2" t="s">
        <v>32</v>
      </c>
      <c r="D25" s="3">
        <v>32000</v>
      </c>
      <c r="E25" s="11"/>
      <c r="F25" s="11"/>
      <c r="M25" s="48"/>
    </row>
    <row r="26" spans="1:13" s="4" customFormat="1" ht="25.15" customHeight="1" x14ac:dyDescent="0.3">
      <c r="A26" s="51"/>
      <c r="B26" s="2" t="s">
        <v>38</v>
      </c>
      <c r="C26" s="2" t="s">
        <v>32</v>
      </c>
      <c r="D26" s="3">
        <v>44000</v>
      </c>
    </row>
    <row r="27" spans="1:13" s="4" customFormat="1" ht="25.15" customHeight="1" x14ac:dyDescent="0.3">
      <c r="A27" s="51"/>
      <c r="B27" s="2" t="s">
        <v>40</v>
      </c>
      <c r="C27" s="2" t="s">
        <v>32</v>
      </c>
      <c r="D27" s="3">
        <v>32000</v>
      </c>
    </row>
    <row r="28" spans="1:13" s="4" customFormat="1" ht="25.15" customHeight="1" x14ac:dyDescent="0.3">
      <c r="A28" s="51"/>
      <c r="B28" s="2" t="s">
        <v>41</v>
      </c>
      <c r="C28" s="2" t="s">
        <v>35</v>
      </c>
      <c r="D28" s="3">
        <v>111000</v>
      </c>
    </row>
    <row r="29" spans="1:13" s="4" customFormat="1" ht="25.15" customHeight="1" x14ac:dyDescent="0.3">
      <c r="A29" s="51"/>
      <c r="B29" s="2" t="s">
        <v>42</v>
      </c>
      <c r="C29" s="10" t="s">
        <v>36</v>
      </c>
      <c r="D29" s="3">
        <v>125000</v>
      </c>
    </row>
    <row r="30" spans="1:13" s="4" customFormat="1" ht="25.15" customHeight="1" x14ac:dyDescent="0.3">
      <c r="A30" s="51"/>
      <c r="B30" s="7" t="s">
        <v>13</v>
      </c>
      <c r="C30" s="19">
        <v>6</v>
      </c>
      <c r="D30" s="28">
        <f>SUM(D24:D29)</f>
        <v>399000</v>
      </c>
    </row>
    <row r="31" spans="1:13" s="4" customFormat="1" ht="25.15" customHeight="1" x14ac:dyDescent="0.3">
      <c r="A31" s="51" t="s">
        <v>16</v>
      </c>
      <c r="B31" s="2"/>
      <c r="C31" s="12"/>
      <c r="D31" s="18"/>
    </row>
    <row r="32" spans="1:13" s="4" customFormat="1" ht="25.15" customHeight="1" x14ac:dyDescent="0.3">
      <c r="A32" s="51"/>
      <c r="B32" s="10"/>
      <c r="C32" s="10"/>
      <c r="D32" s="14"/>
    </row>
    <row r="33" spans="1:4" s="4" customFormat="1" ht="25.15" customHeight="1" x14ac:dyDescent="0.3">
      <c r="A33" s="51"/>
      <c r="B33" s="7" t="s">
        <v>13</v>
      </c>
      <c r="C33" s="19" t="s">
        <v>20</v>
      </c>
      <c r="D33" s="16">
        <f>SUM(D31:D32)</f>
        <v>0</v>
      </c>
    </row>
    <row r="34" spans="1:4" s="4" customFormat="1" ht="25.15" customHeight="1" x14ac:dyDescent="0.3">
      <c r="A34" s="6" t="s">
        <v>8</v>
      </c>
      <c r="B34" s="7"/>
      <c r="C34" s="19">
        <v>7</v>
      </c>
      <c r="D34" s="17">
        <f>SUM(D18,D23,D30,D33)</f>
        <v>787000</v>
      </c>
    </row>
    <row r="35" spans="1:4" s="4" customFormat="1" ht="14.25" x14ac:dyDescent="0.3">
      <c r="B35" s="12"/>
      <c r="D35" s="13"/>
    </row>
  </sheetData>
  <mergeCells count="4">
    <mergeCell ref="A15:A18"/>
    <mergeCell ref="A24:A30"/>
    <mergeCell ref="A31:A33"/>
    <mergeCell ref="A19:A23"/>
  </mergeCells>
  <phoneticPr fontId="1" type="noConversion"/>
  <pageMargins left="0.7" right="0.7" top="0.75" bottom="0.75" header="0.3" footer="0.3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강원조달청(7월)</vt:lpstr>
      <vt:lpstr>강원조달청(8월)</vt:lpstr>
      <vt:lpstr>강원조달청(9월)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2020-04-09T02:09:14Z</cp:lastPrinted>
  <dcterms:created xsi:type="dcterms:W3CDTF">2013-05-28T07:07:21Z</dcterms:created>
  <dcterms:modified xsi:type="dcterms:W3CDTF">2020-10-12T07:50:00Z</dcterms:modified>
</cp:coreProperties>
</file>